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 activeTab="1"/>
  </bookViews>
  <sheets>
    <sheet name="Global Balances" sheetId="1" r:id="rId1"/>
    <sheet name="Sales Records" sheetId="2" r:id="rId2"/>
    <sheet name="Timesheets" sheetId="3" r:id="rId3"/>
  </sheets>
  <calcPr calcId="152511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<sst xmlns="http://schemas.openxmlformats.org/spreadsheetml/2006/main" count="79" uniqueCount="45">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</sst>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168" formatCode="_-[$$-C09]* #,##0.00_-;\-[$$-C09]* #,##0.00_-;_-[$$-C09]* &quot;-&quot;??_-;_-@_-"/>
    <numFmt numFmtId="169" formatCode="_-[$£-809]* #,##0.00_-;\-[$£-809]* #,##0.00_-;_-[$£-809]* &quot;-&quot;??_-;_-@_-"/>
    <numFmt numFmtId="170" formatCode="_-[$€-2]\ * #,##0.00_-;\-[$€-2]\ * #,##0.00_-;_-[$€-2]\ * &quot;-&quot;??_-;_-@_-"/>
    <numFmt numFmtId="171" formatCode="_ [$¥-804]* #,##0.00_ ;_ [$¥-804]* \-#,##0.00_ ;_ [$¥-804]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20" fontId="6" fillId="0" borderId="0" xfId="2" applyNumberFormat="1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  <xf numFmtId="168" fontId="6" fillId="0" borderId="0" xfId="1" applyNumberFormat="1" applyFont="1"/>
    <xf numFmtId="169" fontId="6" fillId="0" borderId="0" xfId="1" applyNumberFormat="1" applyFont="1"/>
    <xf numFmtId="170" fontId="6" fillId="0" borderId="0" xfId="1" applyNumberFormat="1" applyFont="1"/>
    <xf numFmtId="171" fontId="6" fillId="0" borderId="0" xfId="1" applyNumberFormat="1" applyFont="1"/>
    <xf numFmtId="14" fontId="0" fillId="0" borderId="0" xfId="0" applyNumberForma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9" sqref="B9:E9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6" t="s">
        <v>0</v>
      </c>
      <c r="B1" s="16"/>
      <c r="C1" s="16"/>
      <c r="D1" s="1"/>
      <c r="E1" s="1"/>
    </row>
    <row r="2" spans="1:5" ht="18.75" thickTop="1" thickBot="1" x14ac:dyDescent="0.35">
      <c r="A2" s="15" t="s">
        <v>42</v>
      </c>
      <c r="B2" s="15"/>
      <c r="C2" s="15"/>
      <c r="D2" s="17"/>
      <c r="E2" s="17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8" t="s">
        <v>1</v>
      </c>
      <c r="B4" s="19" t="s">
        <v>2</v>
      </c>
      <c r="C4" s="19" t="s">
        <v>3</v>
      </c>
      <c r="D4" s="19" t="s">
        <v>4</v>
      </c>
      <c r="E4" s="19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25">
        <v>2531225</v>
      </c>
      <c r="C6" s="25">
        <v>2621889</v>
      </c>
      <c r="D6" s="25">
        <v>2453999</v>
      </c>
      <c r="E6" s="25">
        <f>SUM(B6:D6)</f>
        <v>7607113</v>
      </c>
    </row>
    <row r="7" spans="1:5" x14ac:dyDescent="0.25">
      <c r="A7" s="5" t="s">
        <v>8</v>
      </c>
      <c r="B7" s="26">
        <v>3521487</v>
      </c>
      <c r="C7" s="26">
        <v>2985448</v>
      </c>
      <c r="D7" s="26">
        <v>2741221</v>
      </c>
      <c r="E7" s="26">
        <f>SUM(B7:D7)</f>
        <v>9248156</v>
      </c>
    </row>
    <row r="8" spans="1:5" x14ac:dyDescent="0.25">
      <c r="A8" s="5" t="s">
        <v>6</v>
      </c>
      <c r="B8" s="27">
        <v>1050254</v>
      </c>
      <c r="C8" s="27">
        <v>1547000</v>
      </c>
      <c r="D8" s="27">
        <v>1488369</v>
      </c>
      <c r="E8" s="27">
        <f>SUM(B8:D8)</f>
        <v>4085623</v>
      </c>
    </row>
    <row r="9" spans="1:5" x14ac:dyDescent="0.25">
      <c r="A9" s="5" t="s">
        <v>7</v>
      </c>
      <c r="B9" s="28">
        <v>1524294</v>
      </c>
      <c r="C9" s="28">
        <v>1685548</v>
      </c>
      <c r="D9" s="28">
        <v>1599854</v>
      </c>
      <c r="E9" s="28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8" t="s">
        <v>10</v>
      </c>
      <c r="B11" s="19" t="s">
        <v>2</v>
      </c>
      <c r="C11" s="19" t="s">
        <v>3</v>
      </c>
      <c r="D11" s="19" t="s">
        <v>4</v>
      </c>
      <c r="E11" s="19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D5" sqref="D5:D14"/>
    </sheetView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6" t="s">
        <v>0</v>
      </c>
      <c r="B1" s="22"/>
      <c r="C1" s="22"/>
    </row>
    <row r="2" spans="1:8" ht="18.75" thickTop="1" thickBot="1" x14ac:dyDescent="0.35">
      <c r="A2" s="20" t="s">
        <v>43</v>
      </c>
      <c r="B2" s="20"/>
      <c r="C2" s="20"/>
    </row>
    <row r="3" spans="1:8" ht="15.75" thickTop="1" x14ac:dyDescent="0.25"/>
    <row r="4" spans="1:8" ht="15.75" thickBot="1" x14ac:dyDescent="0.3">
      <c r="A4" s="18" t="s">
        <v>11</v>
      </c>
      <c r="B4" s="18" t="s">
        <v>12</v>
      </c>
      <c r="C4" s="18" t="s">
        <v>13</v>
      </c>
      <c r="D4" s="19" t="s">
        <v>14</v>
      </c>
      <c r="E4" s="19" t="s">
        <v>15</v>
      </c>
      <c r="F4" s="19" t="s">
        <v>16</v>
      </c>
      <c r="G4" s="19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29">
        <v>31059</v>
      </c>
      <c r="E5" s="8">
        <f ca="1">(NOW()-D5)/365.25</f>
        <v>28.779321956676046</v>
      </c>
      <c r="F5" s="9">
        <v>616520</v>
      </c>
      <c r="G5" s="9">
        <v>8220266</v>
      </c>
      <c r="H5" s="9"/>
    </row>
    <row r="6" spans="1:8" x14ac:dyDescent="0.25">
      <c r="A6" s="3">
        <v>3433</v>
      </c>
      <c r="B6" t="s">
        <v>20</v>
      </c>
      <c r="C6" t="s">
        <v>21</v>
      </c>
      <c r="D6" s="29">
        <v>28524</v>
      </c>
      <c r="E6" s="8">
        <f t="shared" ref="E6:E14" ca="1" si="0">(NOW()-D6)/365.25</f>
        <v>35.719773702055925</v>
      </c>
      <c r="F6" s="9">
        <v>896269</v>
      </c>
      <c r="G6" s="9">
        <v>12771833</v>
      </c>
      <c r="H6" s="9"/>
    </row>
    <row r="7" spans="1:8" x14ac:dyDescent="0.25">
      <c r="A7" s="3">
        <v>3233</v>
      </c>
      <c r="B7" t="s">
        <v>22</v>
      </c>
      <c r="C7" t="s">
        <v>23</v>
      </c>
      <c r="D7" s="29">
        <v>28525</v>
      </c>
      <c r="E7" s="8">
        <f t="shared" ca="1" si="0"/>
        <v>35.71703585126879</v>
      </c>
      <c r="F7" s="9">
        <v>1490481</v>
      </c>
      <c r="G7" s="9">
        <v>35324399</v>
      </c>
      <c r="H7" s="9"/>
    </row>
    <row r="8" spans="1:8" x14ac:dyDescent="0.25">
      <c r="A8" s="3">
        <v>5445</v>
      </c>
      <c r="B8" t="s">
        <v>24</v>
      </c>
      <c r="C8" t="s">
        <v>25</v>
      </c>
      <c r="D8" s="29">
        <v>33301</v>
      </c>
      <c r="E8" s="8">
        <f t="shared" ca="1" si="0"/>
        <v>22.641060491925877</v>
      </c>
      <c r="F8" s="9">
        <v>739106</v>
      </c>
      <c r="G8" s="9">
        <v>17338194</v>
      </c>
      <c r="H8" s="9"/>
    </row>
    <row r="9" spans="1:8" x14ac:dyDescent="0.25">
      <c r="A9" s="3">
        <v>3333</v>
      </c>
      <c r="B9" t="s">
        <v>26</v>
      </c>
      <c r="C9" t="s">
        <v>27</v>
      </c>
      <c r="D9" s="29">
        <v>33616</v>
      </c>
      <c r="E9" s="8">
        <f t="shared" ca="1" si="0"/>
        <v>21.778637493979264</v>
      </c>
      <c r="F9" s="9">
        <v>533552</v>
      </c>
      <c r="G9" s="9">
        <v>9670630</v>
      </c>
      <c r="H9" s="9"/>
    </row>
    <row r="10" spans="1:8" x14ac:dyDescent="0.25">
      <c r="A10" s="3">
        <v>4444</v>
      </c>
      <c r="B10" t="s">
        <v>28</v>
      </c>
      <c r="C10" t="s">
        <v>29</v>
      </c>
      <c r="D10" s="29">
        <v>33617</v>
      </c>
      <c r="E10" s="8">
        <f t="shared" ca="1" si="0"/>
        <v>21.775899643192133</v>
      </c>
      <c r="F10" s="9">
        <v>425520</v>
      </c>
      <c r="G10" s="9">
        <v>6152310</v>
      </c>
      <c r="H10" s="9"/>
    </row>
    <row r="11" spans="1:8" x14ac:dyDescent="0.25">
      <c r="A11" s="3">
        <v>3332</v>
      </c>
      <c r="B11" t="s">
        <v>30</v>
      </c>
      <c r="C11" t="s">
        <v>31</v>
      </c>
      <c r="D11" s="29">
        <v>24597</v>
      </c>
      <c r="E11" s="8">
        <f t="shared" ca="1" si="0"/>
        <v>46.471313743123687</v>
      </c>
      <c r="F11" s="9">
        <v>1810954</v>
      </c>
      <c r="G11" s="9">
        <v>36973644</v>
      </c>
      <c r="H11" s="9"/>
    </row>
    <row r="12" spans="1:8" x14ac:dyDescent="0.25">
      <c r="A12" s="3">
        <v>9887</v>
      </c>
      <c r="B12" t="s">
        <v>32</v>
      </c>
      <c r="C12" t="s">
        <v>33</v>
      </c>
      <c r="D12" s="29">
        <v>28889</v>
      </c>
      <c r="E12" s="8">
        <f t="shared" ca="1" si="0"/>
        <v>34.720458164752706</v>
      </c>
      <c r="F12" s="9">
        <v>806636</v>
      </c>
      <c r="G12" s="9">
        <v>10755146</v>
      </c>
      <c r="H12" s="9"/>
    </row>
    <row r="13" spans="1:8" x14ac:dyDescent="0.25">
      <c r="A13" s="3">
        <v>4646</v>
      </c>
      <c r="B13" t="s">
        <v>34</v>
      </c>
      <c r="C13" t="s">
        <v>35</v>
      </c>
      <c r="D13" s="29">
        <v>34368</v>
      </c>
      <c r="E13" s="8">
        <f t="shared" ca="1" si="0"/>
        <v>19.719773702055925</v>
      </c>
      <c r="F13" s="9">
        <v>352131</v>
      </c>
      <c r="G13" s="9">
        <v>5061883</v>
      </c>
      <c r="H13" s="9"/>
    </row>
    <row r="14" spans="1:8" x14ac:dyDescent="0.25">
      <c r="A14" s="3">
        <v>5555</v>
      </c>
      <c r="B14" t="s">
        <v>36</v>
      </c>
      <c r="C14" t="s">
        <v>37</v>
      </c>
      <c r="D14" s="29">
        <v>34370</v>
      </c>
      <c r="E14" s="8">
        <f t="shared" ca="1" si="0"/>
        <v>19.714298000481659</v>
      </c>
      <c r="F14" s="9">
        <v>571268</v>
      </c>
      <c r="G14" s="9">
        <v>13329586</v>
      </c>
      <c r="H14" s="9"/>
    </row>
    <row r="16" spans="1:8" ht="15.75" thickBot="1" x14ac:dyDescent="0.3">
      <c r="F16" s="2" t="s">
        <v>17</v>
      </c>
      <c r="G16" s="21">
        <f>SUM(G5:G15)</f>
        <v>155597891</v>
      </c>
    </row>
    <row r="17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6" width="14.7109375" customWidth="1"/>
  </cols>
  <sheetData>
    <row r="1" spans="1:6" ht="20.25" thickBot="1" x14ac:dyDescent="0.35">
      <c r="A1" s="16" t="s">
        <v>0</v>
      </c>
      <c r="B1" s="16"/>
      <c r="C1" s="10"/>
      <c r="D1" s="10"/>
      <c r="E1" s="10"/>
      <c r="F1" s="10"/>
    </row>
    <row r="2" spans="1:6" ht="18.75" thickTop="1" thickBot="1" x14ac:dyDescent="0.35">
      <c r="A2" s="15" t="s">
        <v>44</v>
      </c>
      <c r="B2" s="15"/>
      <c r="C2" s="10"/>
      <c r="D2" s="10"/>
      <c r="E2" s="10"/>
      <c r="F2" s="10"/>
    </row>
    <row r="3" spans="1:6" ht="15.75" thickTop="1" x14ac:dyDescent="0.25">
      <c r="C3" s="10"/>
      <c r="D3" s="10"/>
      <c r="E3" s="10"/>
      <c r="F3" s="10"/>
    </row>
    <row r="4" spans="1:6" ht="15.75" thickBot="1" x14ac:dyDescent="0.3">
      <c r="A4" s="18" t="s">
        <v>12</v>
      </c>
      <c r="B4" s="18" t="s">
        <v>13</v>
      </c>
      <c r="C4" s="18" t="s">
        <v>38</v>
      </c>
      <c r="D4" s="18" t="s">
        <v>39</v>
      </c>
      <c r="E4" s="18" t="s">
        <v>40</v>
      </c>
      <c r="F4" s="18" t="s">
        <v>41</v>
      </c>
    </row>
    <row r="5" spans="1:6" x14ac:dyDescent="0.25">
      <c r="A5" s="11" t="s">
        <v>18</v>
      </c>
      <c r="B5" s="12" t="s">
        <v>19</v>
      </c>
      <c r="C5" s="13">
        <v>0.29166666666666669</v>
      </c>
      <c r="D5" s="13">
        <v>0.70833333333333337</v>
      </c>
      <c r="E5" s="14"/>
      <c r="F5" s="12">
        <f>E5*5</f>
        <v>0</v>
      </c>
    </row>
    <row r="6" spans="1:6" x14ac:dyDescent="0.25">
      <c r="A6" s="12" t="s">
        <v>20</v>
      </c>
      <c r="B6" s="12" t="s">
        <v>21</v>
      </c>
      <c r="C6" s="13">
        <v>0.30208333333333331</v>
      </c>
      <c r="D6" s="13">
        <v>0.71875</v>
      </c>
      <c r="E6" s="14"/>
      <c r="F6" s="12">
        <f t="shared" ref="F6:F14" si="0">E6*5</f>
        <v>0</v>
      </c>
    </row>
    <row r="7" spans="1:6" x14ac:dyDescent="0.25">
      <c r="A7" s="12" t="s">
        <v>22</v>
      </c>
      <c r="B7" s="12" t="s">
        <v>23</v>
      </c>
      <c r="C7" s="13">
        <v>0.3125</v>
      </c>
      <c r="D7" s="13">
        <v>0.75</v>
      </c>
      <c r="E7" s="14"/>
      <c r="F7" s="12">
        <f t="shared" si="0"/>
        <v>0</v>
      </c>
    </row>
    <row r="8" spans="1:6" x14ac:dyDescent="0.25">
      <c r="A8" s="12" t="s">
        <v>24</v>
      </c>
      <c r="B8" s="12" t="s">
        <v>25</v>
      </c>
      <c r="C8" s="13">
        <v>0.33333333333333331</v>
      </c>
      <c r="D8" s="13">
        <v>0.83333333333333337</v>
      </c>
      <c r="E8" s="14"/>
      <c r="F8" s="12">
        <f t="shared" si="0"/>
        <v>0</v>
      </c>
    </row>
    <row r="9" spans="1:6" x14ac:dyDescent="0.25">
      <c r="A9" s="12" t="s">
        <v>26</v>
      </c>
      <c r="B9" s="12" t="s">
        <v>27</v>
      </c>
      <c r="C9" s="13">
        <v>0.27083333333333331</v>
      </c>
      <c r="D9" s="13">
        <v>0.54166666666666663</v>
      </c>
      <c r="E9" s="14"/>
      <c r="F9" s="12">
        <f t="shared" si="0"/>
        <v>0</v>
      </c>
    </row>
    <row r="10" spans="1:6" x14ac:dyDescent="0.25">
      <c r="A10" s="12" t="s">
        <v>28</v>
      </c>
      <c r="B10" s="12" t="s">
        <v>29</v>
      </c>
      <c r="C10" s="13">
        <v>0.29166666666666669</v>
      </c>
      <c r="D10" s="13">
        <v>0.625</v>
      </c>
      <c r="E10" s="14"/>
      <c r="F10" s="12">
        <f t="shared" si="0"/>
        <v>0</v>
      </c>
    </row>
    <row r="11" spans="1:6" x14ac:dyDescent="0.25">
      <c r="A11" s="12" t="s">
        <v>30</v>
      </c>
      <c r="B11" s="12" t="s">
        <v>31</v>
      </c>
      <c r="C11" s="13">
        <v>0.25</v>
      </c>
      <c r="D11" s="13">
        <v>0.60416666666666663</v>
      </c>
      <c r="E11" s="14"/>
      <c r="F11" s="12">
        <f t="shared" si="0"/>
        <v>0</v>
      </c>
    </row>
    <row r="12" spans="1:6" x14ac:dyDescent="0.25">
      <c r="A12" s="12" t="s">
        <v>32</v>
      </c>
      <c r="B12" s="12" t="s">
        <v>33</v>
      </c>
      <c r="C12" s="13">
        <v>0.34375</v>
      </c>
      <c r="D12" s="13">
        <v>0.77083333333333337</v>
      </c>
      <c r="E12" s="14"/>
      <c r="F12" s="12">
        <f t="shared" si="0"/>
        <v>0</v>
      </c>
    </row>
    <row r="13" spans="1:6" x14ac:dyDescent="0.25">
      <c r="A13" s="12" t="s">
        <v>34</v>
      </c>
      <c r="B13" s="12" t="s">
        <v>35</v>
      </c>
      <c r="C13" s="13">
        <v>0.375</v>
      </c>
      <c r="D13" s="13">
        <v>0.625</v>
      </c>
      <c r="E13" s="14"/>
      <c r="F13" s="12">
        <f t="shared" si="0"/>
        <v>0</v>
      </c>
    </row>
    <row r="14" spans="1:6" x14ac:dyDescent="0.25">
      <c r="A14" s="12" t="s">
        <v>36</v>
      </c>
      <c r="B14" s="12" t="s">
        <v>37</v>
      </c>
      <c r="C14" s="13">
        <v>0.35416666666666669</v>
      </c>
      <c r="D14" s="13">
        <v>0.70833333333333337</v>
      </c>
      <c r="E14" s="14"/>
      <c r="F14" s="12">
        <f t="shared" si="0"/>
        <v>0</v>
      </c>
    </row>
    <row r="15" spans="1:6" ht="15.75" thickBot="1" x14ac:dyDescent="0.3">
      <c r="A15" s="12"/>
      <c r="B15" s="12"/>
      <c r="C15" s="12"/>
      <c r="D15" s="23" t="s">
        <v>5</v>
      </c>
      <c r="E15" s="24">
        <f>SUM(E5:E14)</f>
        <v>0</v>
      </c>
      <c r="F15" s="12"/>
    </row>
    <row r="16" spans="1:6" ht="15.75" thickTop="1" x14ac:dyDescent="0.25">
      <c r="A16" s="10"/>
      <c r="B16" s="10"/>
      <c r="C16" s="10"/>
      <c r="D16" s="10"/>
      <c r="E16" s="10"/>
      <c r="F1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2010-06-18T08:31:35Z</dcterms:created>
  <dcterms:modified xsi:type="dcterms:W3CDTF">2013-10-23T04:32:30Z</dcterms:modified>
</cp:coreProperties>
</file>